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<sst xmlns="http://schemas.openxmlformats.org/spreadsheetml/2006/main" count="24" uniqueCount="21">
  <si>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szórás (szigma)</t>
  </si>
  <si>
    <t>várható érték (m)</t>
  </si>
  <si>
    <t>nullhipotézis</t>
  </si>
  <si>
    <t>m=1200</t>
  </si>
  <si>
    <t>alternativ hip.</t>
  </si>
  <si>
    <t>m nem 1200</t>
  </si>
  <si>
    <t>minta elemszám (n)</t>
  </si>
  <si>
    <t>átlag</t>
  </si>
  <si>
    <t>ellenerzés</t>
  </si>
  <si>
    <t>u_számolt</t>
  </si>
  <si>
    <t>epszilon (szignifikancia szint)</t>
  </si>
  <si>
    <t>u_epszilon</t>
  </si>
  <si>
    <t>u_0,1</t>
  </si>
  <si>
    <t>&gt;</t>
  </si>
  <si>
    <t xml:space="preserve"> a nullhipotézist elvetjuk 90% biztonsággal</t>
  </si>
  <si>
    <t xml:space="preserve"> a nullhipotézist elvetjuk 95% biztonsággal</t>
  </si>
  <si>
    <t>u_0,05</t>
  </si>
  <si>
    <t>ellenörzés</t>
  </si>
  <si>
    <t>Minta (x_i)</t>
  </si>
  <si>
    <t>normális eloszlásból</t>
  </si>
  <si>
    <t>ellenőrzés (táblázat)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</si>
</sst>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50" zoomScaleNormal="150" workbookViewId="0" topLeftCell="A17">
      <selection activeCell="D34" sqref="D34"/>
    </sheetView>
  </sheetViews>
  <sheetFormatPr defaultColWidth="9.140625" defaultRowHeight="12.75"/>
  <cols>
    <col min="1" max="1" width="24.57421875" style="0" customWidth="1"/>
    <col min="2" max="2" width="12.57421875" style="0" customWidth="1"/>
  </cols>
  <sheetData>
    <row r="1" spans="1:2" ht="12.75">
      <c r="A1" t="s">
        <v>18</v>
      </c>
      <c r="B1" t="s">
        <v>19</v>
      </c>
    </row>
    <row r="2" ht="12.75">
      <c r="A2">
        <v>1193</v>
      </c>
    </row>
    <row r="3" ht="12.75">
      <c r="A3">
        <v>1198</v>
      </c>
    </row>
    <row r="4" ht="12.75">
      <c r="A4">
        <v>1203</v>
      </c>
    </row>
    <row r="5" ht="12.75">
      <c r="A5">
        <v>1191</v>
      </c>
    </row>
    <row r="6" ht="12.75">
      <c r="A6">
        <v>1195</v>
      </c>
    </row>
    <row r="7" ht="12.75">
      <c r="A7">
        <v>1196</v>
      </c>
    </row>
    <row r="8" ht="12.75">
      <c r="A8">
        <v>1199</v>
      </c>
    </row>
    <row r="9" ht="12.75">
      <c r="A9">
        <v>1191</v>
      </c>
    </row>
    <row r="10" ht="12.75">
      <c r="A10">
        <v>1201</v>
      </c>
    </row>
    <row r="11" ht="12.75">
      <c r="A11">
        <v>1196</v>
      </c>
    </row>
    <row r="12" ht="12.75">
      <c r="A12">
        <v>1193</v>
      </c>
    </row>
    <row r="13" ht="12.75">
      <c r="A13">
        <v>1198</v>
      </c>
    </row>
    <row r="14" ht="12.75">
      <c r="A14">
        <v>1204</v>
      </c>
    </row>
    <row r="15" ht="12.75">
      <c r="A15">
        <v>1196</v>
      </c>
    </row>
    <row r="16" ht="12.75">
      <c r="A16">
        <v>1198</v>
      </c>
    </row>
    <row r="17" ht="12.75">
      <c r="A17">
        <v>1200</v>
      </c>
    </row>
    <row r="19" spans="1:4" ht="12.75">
      <c r="A19" t="s">
        <v>6</v>
      </c>
      <c r="B19" s="1">
        <v>16</v>
      </c>
      <c r="C19" t="s">
        <v>8</v>
      </c>
      <c r="D19">
        <f>COUNTA(A2:A17)</f>
        <v>16</v>
      </c>
    </row>
    <row r="20" spans="1:2" ht="12.75">
      <c r="A20" t="s">
        <v>0</v>
      </c>
      <c r="B20" s="1">
        <v>3</v>
      </c>
    </row>
    <row r="21" spans="1:2" ht="12.75">
      <c r="A21" t="s">
        <v>1</v>
      </c>
      <c r="B21" s="1">
        <v>1200</v>
      </c>
    </row>
    <row r="22" ht="12.75">
      <c r="B22" s="1"/>
    </row>
    <row r="24" spans="1:2" ht="12.75">
      <c r="A24" t="s">
        <v>2</v>
      </c>
      <c r="B24" t="s">
        <v>3</v>
      </c>
    </row>
    <row r="25" spans="1:2" ht="12.75">
      <c r="A25" t="s">
        <v>4</v>
      </c>
      <c r="B25" t="s">
        <v>5</v>
      </c>
    </row>
    <row r="26" spans="1:3" ht="12.75">
      <c r="A26" t="s">
        <v>10</v>
      </c>
      <c r="B26">
        <v>0.1</v>
      </c>
      <c r="C26">
        <v>0.05</v>
      </c>
    </row>
    <row r="28" spans="1:4" ht="12.75">
      <c r="A28" t="s">
        <v>7</v>
      </c>
      <c r="B28" s="1">
        <f>SUM(A2:A17)/B19</f>
        <v>1197</v>
      </c>
      <c r="C28" t="s">
        <v>17</v>
      </c>
      <c r="D28">
        <f>AVERAGE(A2:A17)</f>
        <v>1197</v>
      </c>
    </row>
    <row r="29" ht="12.75">
      <c r="B29" s="1"/>
    </row>
    <row r="30" spans="1:2" ht="12.75">
      <c r="A30" t="s">
        <v>9</v>
      </c>
      <c r="B30" s="1">
        <f>ABS(B28-B21)*SQRT(B19)/B20</f>
        <v>4</v>
      </c>
    </row>
    <row r="31" spans="1:3" ht="12.75">
      <c r="A31" t="s">
        <v>11</v>
      </c>
      <c r="B31">
        <f>NORMSINV(0.95)</f>
        <v>1.644853475669982</v>
      </c>
      <c r="C31">
        <f>NORMSINV(0.975)</f>
        <v>1.9599627874084047</v>
      </c>
    </row>
    <row r="32" spans="1:3" ht="12.75">
      <c r="A32" t="s">
        <v>20</v>
      </c>
      <c r="B32">
        <v>1.64</v>
      </c>
      <c r="C32">
        <v>1.96</v>
      </c>
    </row>
    <row r="34" spans="1:4" ht="12.75">
      <c r="A34" t="s">
        <v>9</v>
      </c>
      <c r="C34" t="s">
        <v>12</v>
      </c>
      <c r="D34" t="str">
        <f>IF(A35&lt;C35,"elfogadjuk 90% bizt","elvetjük 90% bizt")</f>
        <v>elvetjük 90% bizt</v>
      </c>
    </row>
    <row r="35" spans="1:4" ht="12.75">
      <c r="A35" s="1">
        <f>B30</f>
        <v>4</v>
      </c>
      <c r="B35" s="2" t="s">
        <v>13</v>
      </c>
      <c r="C35">
        <f>B31</f>
        <v>1.644853475669982</v>
      </c>
      <c r="D35" t="s">
        <v>14</v>
      </c>
    </row>
    <row r="36" spans="1:4" ht="12.75">
      <c r="A36" t="s">
        <v>9</v>
      </c>
      <c r="C36" t="s">
        <v>16</v>
      </c>
      <c r="D36" t="str">
        <f>IF(A37&lt;C37,"elfogadjuk 95% bizt","elvetjük 95% bizt")</f>
        <v>elvetjük 95% bizt</v>
      </c>
    </row>
    <row r="37" spans="1:4" ht="12.75">
      <c r="A37" s="1">
        <f>B30</f>
        <v>4</v>
      </c>
      <c r="B37" s="2" t="s">
        <v>13</v>
      </c>
      <c r="C37">
        <f>C31</f>
        <v>1.9599627874084047</v>
      </c>
      <c r="D37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Nyiregyhazi Foiskola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2008-04-22T08:20:16Z</dcterms:created>
  <dcterms:modified xsi:type="dcterms:W3CDTF">2008-04-28T14:49:08Z</dcterms:modified>
  <cp:category/>
  <cp:version/>
  <cp:contentType/>
  <cp:contentStatus/>
</cp:coreProperties>
</file>