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9155" windowHeight="10545" activeTab="0"/>
  </bookViews>
  <sheets>
    <sheet name="19-20amb" sheetId="1" r:id="rId1"/>
  </sheets>
  <definedNames/>
  <calcPr fullCalcOnLoad="1"/>
</workbook>
</file>

<file path=xl/sharedStrings.xml><?xml version="1.0" encoding="utf-8"?>
<sst xmlns="http://schemas.openxmlformats.org/spreadsheetml/2006/main" count="107" uniqueCount="76">
  <si>
    <t>Elektro és irányítástechnika I.</t>
  </si>
  <si>
    <t>Előtag</t>
  </si>
  <si>
    <t>Neptun kód</t>
  </si>
  <si>
    <t xml:space="preserve">I. ZH </t>
  </si>
  <si>
    <t>II. ZH</t>
  </si>
  <si>
    <t>Gyak/Alk</t>
  </si>
  <si>
    <t>Össz.</t>
  </si>
  <si>
    <t>Megj.</t>
  </si>
  <si>
    <t>1.</t>
  </si>
  <si>
    <t>YDZFKM</t>
  </si>
  <si>
    <t>2.</t>
  </si>
  <si>
    <t>JW5HAC</t>
  </si>
  <si>
    <t>3.</t>
  </si>
  <si>
    <t>R5V23W</t>
  </si>
  <si>
    <t>nem vizsgázhat</t>
  </si>
  <si>
    <t>4.</t>
  </si>
  <si>
    <t>P0O61Y</t>
  </si>
  <si>
    <t>5.</t>
  </si>
  <si>
    <t>ID61IL</t>
  </si>
  <si>
    <t>elégtelen (1)</t>
  </si>
  <si>
    <t>6.</t>
  </si>
  <si>
    <t>P4DUL1</t>
  </si>
  <si>
    <t>7.</t>
  </si>
  <si>
    <t>R5EGOK</t>
  </si>
  <si>
    <t>Levelezősök</t>
  </si>
  <si>
    <t>KZMZ45</t>
  </si>
  <si>
    <t>18</t>
  </si>
  <si>
    <t>3</t>
  </si>
  <si>
    <t>20</t>
  </si>
  <si>
    <t>AZ8DLI</t>
  </si>
  <si>
    <t>SROGZN</t>
  </si>
  <si>
    <t>ZYUZVX</t>
  </si>
  <si>
    <t>elégséges (2)</t>
  </si>
  <si>
    <t>UGD4I4</t>
  </si>
  <si>
    <t>BM82YY</t>
  </si>
  <si>
    <t>5</t>
  </si>
  <si>
    <t>10</t>
  </si>
  <si>
    <t>njm</t>
  </si>
  <si>
    <t>OJG85H</t>
  </si>
  <si>
    <t>8.</t>
  </si>
  <si>
    <t>EIRNJ9</t>
  </si>
  <si>
    <t>9.</t>
  </si>
  <si>
    <t>NG3LDK</t>
  </si>
  <si>
    <t>10.</t>
  </si>
  <si>
    <t>CQPFFX</t>
  </si>
  <si>
    <t>11.</t>
  </si>
  <si>
    <t>OP00J4</t>
  </si>
  <si>
    <t>12.</t>
  </si>
  <si>
    <t>BGT2R6</t>
  </si>
  <si>
    <t>13.</t>
  </si>
  <si>
    <t>QNC2KT</t>
  </si>
  <si>
    <t>14.</t>
  </si>
  <si>
    <t>F4OQT0</t>
  </si>
  <si>
    <t>15.</t>
  </si>
  <si>
    <t>JKGTEI</t>
  </si>
  <si>
    <t>4</t>
  </si>
  <si>
    <t>16.</t>
  </si>
  <si>
    <t>R81YZM</t>
  </si>
  <si>
    <t>17.</t>
  </si>
  <si>
    <t>HEYY8G</t>
  </si>
  <si>
    <t xml:space="preserve">elismert (2) </t>
  </si>
  <si>
    <t>18.</t>
  </si>
  <si>
    <t>GH7N9R</t>
  </si>
  <si>
    <t>12</t>
  </si>
  <si>
    <t>6</t>
  </si>
  <si>
    <t>FOSZK</t>
  </si>
  <si>
    <t>20.</t>
  </si>
  <si>
    <t>F7D8ZP</t>
  </si>
  <si>
    <t>21.</t>
  </si>
  <si>
    <t>GLA9P9</t>
  </si>
  <si>
    <t>22.</t>
  </si>
  <si>
    <t>GE1JMO</t>
  </si>
  <si>
    <t>pirossal a 2019.10.11. ZH-k eredményei</t>
  </si>
  <si>
    <t>zölddel a 2019.12.06. ZH-k eredményei</t>
  </si>
  <si>
    <t>kékkel a javító ZH eredmények (2019.12.12.)</t>
  </si>
  <si>
    <t>elégséges(2)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</si>
</sst>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57"/>
      <name val="Calibri"/>
      <family val="2"/>
    </font>
    <font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 applyProtection="1">
      <alignment/>
      <protection/>
    </xf>
    <xf numFmtId="0" fontId="13" fillId="16" borderId="10" xfId="0" applyFont="1" applyFill="1" applyBorder="1" applyAlignment="1" applyProtection="1">
      <alignment horizontal="center"/>
      <protection locked="0"/>
    </xf>
    <xf numFmtId="0" fontId="13" fillId="16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/>
    </xf>
    <xf numFmtId="1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 horizontal="center"/>
      <protection/>
    </xf>
    <xf numFmtId="0" fontId="18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/>
      <protection/>
    </xf>
    <xf numFmtId="1" fontId="8" fillId="0" borderId="10" xfId="0" applyNumberFormat="1" applyFont="1" applyFill="1" applyBorder="1" applyAlignment="1" applyProtection="1">
      <alignment horizontal="center"/>
      <protection/>
    </xf>
    <xf numFmtId="1" fontId="19" fillId="0" borderId="10" xfId="0" applyNumberFormat="1" applyFont="1" applyFill="1" applyBorder="1" applyAlignment="1" applyProtection="1">
      <alignment horizontal="center"/>
      <protection/>
    </xf>
    <xf numFmtId="1" fontId="20" fillId="0" borderId="10" xfId="0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G32" sqref="G32"/>
    </sheetView>
  </sheetViews>
  <sheetFormatPr defaultColWidth="9.140625" defaultRowHeight="15"/>
  <cols>
    <col min="2" max="2" width="11.421875" style="0" customWidth="1"/>
    <col min="3" max="3" width="5.7109375" style="0" customWidth="1"/>
    <col min="4" max="4" width="6.421875" style="0" customWidth="1"/>
    <col min="5" max="5" width="7.28125" style="0" customWidth="1"/>
    <col min="6" max="6" width="7.7109375" style="0" customWidth="1"/>
    <col min="7" max="7" width="15.57421875" style="0" customWidth="1"/>
  </cols>
  <sheetData>
    <row r="1" ht="15">
      <c r="A1" t="s">
        <v>0</v>
      </c>
    </row>
    <row r="2" spans="1:7" ht="15">
      <c r="A2" s="1" t="s">
        <v>1</v>
      </c>
      <c r="B2" s="2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15">
      <c r="A3" s="3" t="s">
        <v>8</v>
      </c>
      <c r="B3" s="4" t="s">
        <v>9</v>
      </c>
      <c r="C3" s="5">
        <v>7</v>
      </c>
      <c r="D3" s="5">
        <v>12</v>
      </c>
      <c r="E3" s="5">
        <v>17</v>
      </c>
      <c r="F3" s="6">
        <f>C3+D3+E3</f>
        <v>36</v>
      </c>
      <c r="G3" s="7"/>
    </row>
    <row r="4" spans="1:7" ht="15">
      <c r="A4" s="3" t="s">
        <v>10</v>
      </c>
      <c r="B4" s="4" t="s">
        <v>11</v>
      </c>
      <c r="C4" s="5">
        <v>12</v>
      </c>
      <c r="D4" s="5">
        <v>5</v>
      </c>
      <c r="E4" s="5">
        <v>20</v>
      </c>
      <c r="F4" s="6">
        <f>C4+D4+E4</f>
        <v>37</v>
      </c>
      <c r="G4" s="7"/>
    </row>
    <row r="5" spans="1:7" ht="15">
      <c r="A5" s="3" t="s">
        <v>12</v>
      </c>
      <c r="B5" s="4" t="s">
        <v>13</v>
      </c>
      <c r="C5" s="6">
        <v>4</v>
      </c>
      <c r="D5" s="6"/>
      <c r="E5" s="6">
        <v>20</v>
      </c>
      <c r="F5" s="6">
        <f>C5+D5+E5</f>
        <v>24</v>
      </c>
      <c r="G5" s="7" t="s">
        <v>14</v>
      </c>
    </row>
    <row r="6" spans="1:7" ht="15">
      <c r="A6" s="3" t="s">
        <v>15</v>
      </c>
      <c r="B6" s="4" t="s">
        <v>16</v>
      </c>
      <c r="C6" s="3"/>
      <c r="D6" s="3"/>
      <c r="E6" s="3"/>
      <c r="F6" s="3"/>
      <c r="G6" s="7" t="s">
        <v>14</v>
      </c>
    </row>
    <row r="7" spans="1:7" ht="15">
      <c r="A7" s="3" t="s">
        <v>17</v>
      </c>
      <c r="B7" s="4" t="s">
        <v>18</v>
      </c>
      <c r="C7" s="6">
        <v>7</v>
      </c>
      <c r="D7" s="6">
        <v>8</v>
      </c>
      <c r="E7" s="6">
        <v>20</v>
      </c>
      <c r="F7" s="6">
        <f>C7+D7+E7</f>
        <v>35</v>
      </c>
      <c r="G7" s="7" t="s">
        <v>75</v>
      </c>
    </row>
    <row r="8" spans="1:7" ht="15">
      <c r="A8" s="3" t="s">
        <v>20</v>
      </c>
      <c r="B8" s="4" t="s">
        <v>21</v>
      </c>
      <c r="C8" s="6">
        <v>7</v>
      </c>
      <c r="D8" s="6">
        <v>8</v>
      </c>
      <c r="E8" s="6">
        <v>20</v>
      </c>
      <c r="F8" s="6">
        <f>C8+D8+E8</f>
        <v>35</v>
      </c>
      <c r="G8" s="7"/>
    </row>
    <row r="9" spans="1:7" ht="15">
      <c r="A9" s="3" t="s">
        <v>22</v>
      </c>
      <c r="B9" s="4" t="s">
        <v>23</v>
      </c>
      <c r="C9" s="5">
        <v>4</v>
      </c>
      <c r="D9" s="5">
        <v>13</v>
      </c>
      <c r="E9" s="5">
        <v>20</v>
      </c>
      <c r="F9" s="5">
        <f>SUM(C9:E9)</f>
        <v>37</v>
      </c>
      <c r="G9" s="7"/>
    </row>
    <row r="14" ht="15">
      <c r="A14" t="s">
        <v>24</v>
      </c>
    </row>
    <row r="15" spans="1:7" ht="15">
      <c r="A15" s="1" t="s">
        <v>1</v>
      </c>
      <c r="B15" s="2" t="s">
        <v>2</v>
      </c>
      <c r="C15" s="1" t="s">
        <v>3</v>
      </c>
      <c r="D15" s="1" t="s">
        <v>4</v>
      </c>
      <c r="E15" s="1" t="s">
        <v>5</v>
      </c>
      <c r="F15" s="1" t="s">
        <v>6</v>
      </c>
      <c r="G15" s="1" t="s">
        <v>7</v>
      </c>
    </row>
    <row r="16" spans="1:7" ht="15">
      <c r="A16" s="5" t="s">
        <v>8</v>
      </c>
      <c r="B16" s="4" t="s">
        <v>25</v>
      </c>
      <c r="C16" s="8" t="s">
        <v>26</v>
      </c>
      <c r="D16" s="8" t="s">
        <v>27</v>
      </c>
      <c r="E16" s="8" t="s">
        <v>28</v>
      </c>
      <c r="F16" s="6">
        <f>C16+D16+E16</f>
        <v>41</v>
      </c>
      <c r="G16" s="9" t="str">
        <f>IF(F16&lt;33,"javíthat"," ")</f>
        <v> </v>
      </c>
    </row>
    <row r="17" spans="1:7" ht="15">
      <c r="A17" s="5" t="s">
        <v>10</v>
      </c>
      <c r="B17" s="4" t="s">
        <v>29</v>
      </c>
      <c r="C17" s="10">
        <v>7</v>
      </c>
      <c r="D17" s="10">
        <v>4</v>
      </c>
      <c r="E17" s="6">
        <v>19</v>
      </c>
      <c r="F17" s="6">
        <f>C17+D17+E17</f>
        <v>30</v>
      </c>
      <c r="G17" s="11" t="s">
        <v>14</v>
      </c>
    </row>
    <row r="18" spans="1:7" ht="15">
      <c r="A18" s="5" t="s">
        <v>12</v>
      </c>
      <c r="B18" s="4" t="s">
        <v>30</v>
      </c>
      <c r="C18" s="12">
        <v>1</v>
      </c>
      <c r="D18" s="5"/>
      <c r="E18" s="5"/>
      <c r="F18" s="5"/>
      <c r="G18" s="9" t="s">
        <v>14</v>
      </c>
    </row>
    <row r="19" spans="1:7" ht="15">
      <c r="A19" s="5" t="s">
        <v>15</v>
      </c>
      <c r="B19" s="4" t="s">
        <v>31</v>
      </c>
      <c r="C19" s="6">
        <v>7</v>
      </c>
      <c r="D19" s="6">
        <v>9</v>
      </c>
      <c r="E19" s="6">
        <v>19</v>
      </c>
      <c r="F19" s="6">
        <f aca="true" t="shared" si="0" ref="F19:F33">C19+D19+E19</f>
        <v>35</v>
      </c>
      <c r="G19" s="9" t="s">
        <v>32</v>
      </c>
    </row>
    <row r="20" spans="1:7" ht="15">
      <c r="A20" s="5" t="s">
        <v>17</v>
      </c>
      <c r="B20" s="4" t="s">
        <v>33</v>
      </c>
      <c r="C20" s="8" t="s">
        <v>26</v>
      </c>
      <c r="D20" s="8" t="s">
        <v>27</v>
      </c>
      <c r="E20" s="8" t="s">
        <v>28</v>
      </c>
      <c r="F20" s="6">
        <f t="shared" si="0"/>
        <v>41</v>
      </c>
      <c r="G20" s="9" t="s">
        <v>32</v>
      </c>
    </row>
    <row r="21" spans="1:7" ht="15">
      <c r="A21" s="5" t="s">
        <v>20</v>
      </c>
      <c r="B21" s="4" t="s">
        <v>34</v>
      </c>
      <c r="C21" s="8" t="s">
        <v>26</v>
      </c>
      <c r="D21" s="8" t="s">
        <v>35</v>
      </c>
      <c r="E21" s="8" t="s">
        <v>36</v>
      </c>
      <c r="F21" s="6">
        <f t="shared" si="0"/>
        <v>33</v>
      </c>
      <c r="G21" s="9" t="s">
        <v>19</v>
      </c>
    </row>
    <row r="22" spans="1:7" ht="15">
      <c r="A22" s="5" t="s">
        <v>22</v>
      </c>
      <c r="B22" s="4" t="s">
        <v>38</v>
      </c>
      <c r="C22" s="10">
        <v>6</v>
      </c>
      <c r="D22" s="10">
        <v>7</v>
      </c>
      <c r="E22" s="6">
        <v>20</v>
      </c>
      <c r="F22" s="6">
        <f t="shared" si="0"/>
        <v>33</v>
      </c>
      <c r="G22" s="9" t="str">
        <f>IF(F22&lt;33,"javíthat"," ")</f>
        <v> </v>
      </c>
    </row>
    <row r="23" spans="1:7" ht="15">
      <c r="A23" s="5" t="s">
        <v>39</v>
      </c>
      <c r="B23" s="4" t="s">
        <v>40</v>
      </c>
      <c r="C23" s="13">
        <v>5</v>
      </c>
      <c r="D23" s="14">
        <v>10</v>
      </c>
      <c r="E23" s="6">
        <v>20</v>
      </c>
      <c r="F23" s="6">
        <f t="shared" si="0"/>
        <v>35</v>
      </c>
      <c r="G23" s="9" t="s">
        <v>32</v>
      </c>
    </row>
    <row r="24" spans="1:7" ht="15">
      <c r="A24" s="5" t="s">
        <v>41</v>
      </c>
      <c r="B24" s="4" t="s">
        <v>42</v>
      </c>
      <c r="C24" s="13">
        <v>0</v>
      </c>
      <c r="D24" s="10"/>
      <c r="E24" s="6">
        <v>20</v>
      </c>
      <c r="F24" s="6">
        <f t="shared" si="0"/>
        <v>20</v>
      </c>
      <c r="G24" s="9" t="s">
        <v>14</v>
      </c>
    </row>
    <row r="25" spans="1:7" ht="15">
      <c r="A25" s="5" t="s">
        <v>43</v>
      </c>
      <c r="B25" s="4" t="s">
        <v>44</v>
      </c>
      <c r="C25" s="15">
        <v>17</v>
      </c>
      <c r="D25" s="13">
        <v>8</v>
      </c>
      <c r="E25" s="6">
        <v>15</v>
      </c>
      <c r="F25" s="6">
        <f t="shared" si="0"/>
        <v>40</v>
      </c>
      <c r="G25" s="9" t="s">
        <v>32</v>
      </c>
    </row>
    <row r="26" spans="1:7" ht="15">
      <c r="A26" s="5" t="s">
        <v>45</v>
      </c>
      <c r="B26" s="4" t="s">
        <v>46</v>
      </c>
      <c r="C26" s="10">
        <v>15</v>
      </c>
      <c r="D26" s="10">
        <v>4</v>
      </c>
      <c r="E26" s="6">
        <v>20</v>
      </c>
      <c r="F26" s="6">
        <f t="shared" si="0"/>
        <v>39</v>
      </c>
      <c r="G26" s="9" t="str">
        <f>IF(F26&lt;33,"javíthat"," ")</f>
        <v> </v>
      </c>
    </row>
    <row r="27" spans="1:7" ht="15">
      <c r="A27" s="5" t="s">
        <v>47</v>
      </c>
      <c r="B27" s="4" t="s">
        <v>48</v>
      </c>
      <c r="C27" s="16">
        <v>1</v>
      </c>
      <c r="D27" s="17">
        <v>7</v>
      </c>
      <c r="E27" s="5">
        <v>20</v>
      </c>
      <c r="F27" s="5">
        <f t="shared" si="0"/>
        <v>28</v>
      </c>
      <c r="G27" s="9" t="s">
        <v>14</v>
      </c>
    </row>
    <row r="28" spans="1:7" ht="15">
      <c r="A28" s="5" t="s">
        <v>49</v>
      </c>
      <c r="B28" s="4" t="s">
        <v>50</v>
      </c>
      <c r="C28" s="6">
        <v>13</v>
      </c>
      <c r="D28" s="6">
        <v>5</v>
      </c>
      <c r="E28" s="6">
        <v>13</v>
      </c>
      <c r="F28" s="6">
        <f t="shared" si="0"/>
        <v>31</v>
      </c>
      <c r="G28" s="9"/>
    </row>
    <row r="29" spans="1:7" ht="15">
      <c r="A29" s="5" t="s">
        <v>51</v>
      </c>
      <c r="B29" s="4" t="s">
        <v>52</v>
      </c>
      <c r="C29" s="13">
        <v>13</v>
      </c>
      <c r="D29" s="5">
        <v>7</v>
      </c>
      <c r="E29" s="5">
        <v>11</v>
      </c>
      <c r="F29" s="6">
        <f t="shared" si="0"/>
        <v>31</v>
      </c>
      <c r="G29" s="9"/>
    </row>
    <row r="30" spans="1:7" ht="15">
      <c r="A30" s="5" t="s">
        <v>53</v>
      </c>
      <c r="B30" s="4" t="s">
        <v>54</v>
      </c>
      <c r="C30" s="18" t="s">
        <v>55</v>
      </c>
      <c r="D30" s="17">
        <v>9</v>
      </c>
      <c r="E30" s="5">
        <v>20</v>
      </c>
      <c r="F30" s="6">
        <f t="shared" si="0"/>
        <v>33</v>
      </c>
      <c r="G30" s="9" t="s">
        <v>37</v>
      </c>
    </row>
    <row r="31" spans="1:7" ht="15">
      <c r="A31" s="5" t="s">
        <v>56</v>
      </c>
      <c r="B31" s="4" t="s">
        <v>57</v>
      </c>
      <c r="C31" s="16">
        <v>6</v>
      </c>
      <c r="D31" s="17">
        <v>7</v>
      </c>
      <c r="E31" s="5">
        <v>20</v>
      </c>
      <c r="F31" s="6">
        <f t="shared" si="0"/>
        <v>33</v>
      </c>
      <c r="G31" s="9" t="s">
        <v>32</v>
      </c>
    </row>
    <row r="32" spans="1:7" ht="15">
      <c r="A32" s="5" t="s">
        <v>58</v>
      </c>
      <c r="B32" s="4" t="s">
        <v>59</v>
      </c>
      <c r="C32" s="12">
        <v>7</v>
      </c>
      <c r="D32" s="5"/>
      <c r="E32" s="5"/>
      <c r="F32" s="6">
        <f t="shared" si="0"/>
        <v>7</v>
      </c>
      <c r="G32" s="19" t="s">
        <v>60</v>
      </c>
    </row>
    <row r="33" spans="1:7" ht="15">
      <c r="A33" s="5" t="s">
        <v>61</v>
      </c>
      <c r="B33" s="4" t="s">
        <v>62</v>
      </c>
      <c r="C33" s="8" t="s">
        <v>63</v>
      </c>
      <c r="D33" s="8" t="s">
        <v>64</v>
      </c>
      <c r="E33" s="8" t="s">
        <v>28</v>
      </c>
      <c r="F33" s="6">
        <f t="shared" si="0"/>
        <v>38</v>
      </c>
      <c r="G33" s="9" t="str">
        <f>IF(F33&lt;33,"javíthat"," ")</f>
        <v> </v>
      </c>
    </row>
    <row r="34" spans="1:7" ht="15">
      <c r="A34" s="20" t="s">
        <v>65</v>
      </c>
      <c r="B34" s="21"/>
      <c r="C34" s="22"/>
      <c r="D34" s="23"/>
      <c r="E34" s="24"/>
      <c r="F34" s="24"/>
      <c r="G34" s="25"/>
    </row>
    <row r="35" spans="1:7" ht="15">
      <c r="A35" s="5" t="s">
        <v>66</v>
      </c>
      <c r="B35" s="4" t="s">
        <v>67</v>
      </c>
      <c r="C35" s="10">
        <v>7</v>
      </c>
      <c r="D35" s="10">
        <v>8</v>
      </c>
      <c r="E35" s="6">
        <v>18</v>
      </c>
      <c r="F35" s="6">
        <f>C35+D35+E35</f>
        <v>33</v>
      </c>
      <c r="G35" s="9" t="s">
        <v>32</v>
      </c>
    </row>
    <row r="36" spans="1:7" ht="15">
      <c r="A36" s="5" t="s">
        <v>68</v>
      </c>
      <c r="B36" s="4" t="s">
        <v>69</v>
      </c>
      <c r="C36" s="5">
        <v>3</v>
      </c>
      <c r="D36" s="5">
        <v>2</v>
      </c>
      <c r="E36" s="5">
        <v>20</v>
      </c>
      <c r="F36" s="6">
        <f>C36+D36+E36</f>
        <v>25</v>
      </c>
      <c r="G36" s="9" t="s">
        <v>14</v>
      </c>
    </row>
    <row r="37" spans="1:7" ht="15">
      <c r="A37" s="5" t="s">
        <v>70</v>
      </c>
      <c r="B37" s="4" t="s">
        <v>71</v>
      </c>
      <c r="C37" s="15">
        <v>10</v>
      </c>
      <c r="D37" s="10">
        <v>7</v>
      </c>
      <c r="E37" s="6">
        <v>19</v>
      </c>
      <c r="F37" s="6">
        <f>C37+D37+E37</f>
        <v>36</v>
      </c>
      <c r="G37" s="9" t="s">
        <v>32</v>
      </c>
    </row>
    <row r="38" spans="1:7" ht="15">
      <c r="A38" s="26"/>
      <c r="B38" s="21"/>
      <c r="C38" s="22"/>
      <c r="D38" s="23"/>
      <c r="E38" s="24"/>
      <c r="F38" s="24"/>
      <c r="G38" s="25"/>
    </row>
    <row r="39" spans="1:7" ht="15">
      <c r="A39" s="26"/>
      <c r="B39" s="21"/>
      <c r="C39" s="22"/>
      <c r="D39" s="23"/>
      <c r="E39" s="24"/>
      <c r="F39" s="24"/>
      <c r="G39" s="25"/>
    </row>
    <row r="41" ht="15">
      <c r="A41" s="27" t="s">
        <v>72</v>
      </c>
    </row>
    <row r="42" ht="15">
      <c r="A42" s="28" t="s">
        <v>73</v>
      </c>
    </row>
    <row r="43" ht="15">
      <c r="A43" s="29" t="s">
        <v>74</v>
      </c>
    </row>
    <row r="44" ht="15">
      <c r="G44" s="30">
        <v>43860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ferenczi.istvan</dc:creator>
  <cp:keywords/>
  <dc:description/>
  <cp:lastModifiedBy>ferenczi.istvan</cp:lastModifiedBy>
  <dcterms:created xsi:type="dcterms:W3CDTF">2020-02-04T10:17:02Z</dcterms:created>
  <dcterms:modified xsi:type="dcterms:W3CDTF">2020-02-04T11:19:13Z</dcterms:modified>
  <cp:category/>
  <cp:version/>
  <cp:contentType/>
  <cp:contentStatus/>
</cp:coreProperties>
</file>